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F196" l="1"/>
  <c r="J196"/>
  <c r="I196"/>
  <c r="H196"/>
  <c r="G196"/>
</calcChain>
</file>

<file path=xl/sharedStrings.xml><?xml version="1.0" encoding="utf-8"?>
<sst xmlns="http://schemas.openxmlformats.org/spreadsheetml/2006/main" count="260" uniqueCount="90">
  <si>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</si>
  <si>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</si>
  <si>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</si>
  <si>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</si>
  <si>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</si>
  <si>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</si>
  <si>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</si>
  <si>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</si>
  <si>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</si>
  <si>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</si>
  <si>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</si>
  <si>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</si>
  <si>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</si>
  <si>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</si>
  <si>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</si>
  <si>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</si>
  <si>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</si>
  <si>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</si>
  <si>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</si>
  <si>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</si>
  <si>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</si>
  <si>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</si>
  <si>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</si>
  <si>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</si>
  <si>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</si>
  <si>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</si>
  <si>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</si>
  <si>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</si>
  <si>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</si>
  <si>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</si>
  <si>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</si>
  <si>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</si>
  <si>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</si>
  <si>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</si>
  <si>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</si>
  <si>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</si>
  <si>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</si>
  <si>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</si>
  <si>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</si>
  <si>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или кролик тушенные в соусе</t>
  </si>
  <si>
    <t>Каша гречневая рассыпчатая</t>
  </si>
  <si>
    <t>Чай с лимоном</t>
  </si>
  <si>
    <t>Хлеб пшеничный</t>
  </si>
  <si>
    <t>Яблоко</t>
  </si>
  <si>
    <t>Печенье</t>
  </si>
  <si>
    <t>290м</t>
  </si>
  <si>
    <t>168м</t>
  </si>
  <si>
    <t>377м</t>
  </si>
  <si>
    <t>Запеканка из творога со сметаной</t>
  </si>
  <si>
    <t>Сок яблочный в промышленной упаковке</t>
  </si>
  <si>
    <t>Банан</t>
  </si>
  <si>
    <t>160/20</t>
  </si>
  <si>
    <t>Блины с яблоком и сметаной</t>
  </si>
  <si>
    <t>Каша вязкая молочная из риса и пшена  Дружба</t>
  </si>
  <si>
    <t xml:space="preserve">Груша </t>
  </si>
  <si>
    <t>120/20</t>
  </si>
  <si>
    <t>175м/ссж</t>
  </si>
  <si>
    <t>Каша жидкая молочная (овсяная,рисовая,ячневая)</t>
  </si>
  <si>
    <t>Сыр (порциями)</t>
  </si>
  <si>
    <t>Компот из смеси сухофруктов</t>
  </si>
  <si>
    <t>349м</t>
  </si>
  <si>
    <t>182м</t>
  </si>
  <si>
    <t>Котлеты рубленные из птицы</t>
  </si>
  <si>
    <t>Каша вязкая (пшеничная)</t>
  </si>
  <si>
    <t>Булка венская</t>
  </si>
  <si>
    <t>Масло (порциями)</t>
  </si>
  <si>
    <t>294м</t>
  </si>
  <si>
    <t>314м</t>
  </si>
  <si>
    <t>Макароны запеченые с сыром</t>
  </si>
  <si>
    <t>Компот из свежих плодов</t>
  </si>
  <si>
    <t>207м</t>
  </si>
  <si>
    <t>342м</t>
  </si>
  <si>
    <t>Сырок глазированный</t>
  </si>
  <si>
    <t>Рыба тушеная в томате с овощами (минтай)</t>
  </si>
  <si>
    <t>Картофельное пюре</t>
  </si>
  <si>
    <t>Какао с молоком</t>
  </si>
  <si>
    <t>Хлеб пшеничный/ржано/пшеничный</t>
  </si>
  <si>
    <t>Апельсин</t>
  </si>
  <si>
    <t>229м</t>
  </si>
  <si>
    <t>Каша жидкая молочная (овсяная, рисовая, ячневая)</t>
  </si>
  <si>
    <t>Плов (говядина/птица)</t>
  </si>
  <si>
    <t>Чай с сахаром</t>
  </si>
  <si>
    <t>392м/сож</t>
  </si>
  <si>
    <t>Каша жидкая молочная из гречневой крупы</t>
  </si>
  <si>
    <t>Кофейный напиток</t>
  </si>
  <si>
    <t>183м</t>
  </si>
  <si>
    <t>379м</t>
  </si>
  <si>
    <t>Директор</t>
  </si>
  <si>
    <t>Белоусова Н.В.</t>
  </si>
  <si>
    <t>МБОУ Вишневская СОШ №2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</si>
</sst>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87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14</v>
      </c>
      <c r="H6" s="40">
        <v>15.28</v>
      </c>
      <c r="I6" s="40">
        <v>4.96</v>
      </c>
      <c r="J6" s="40">
        <v>212.4</v>
      </c>
      <c r="K6" s="41" t="s">
        <v>45</v>
      </c>
      <c r="L6" s="40"/>
    </row>
    <row r="7" spans="1:12" ht="14.4">
      <c r="A7" s="23"/>
      <c r="B7" s="15"/>
      <c r="C7" s="11"/>
      <c r="D7" s="6"/>
      <c r="E7" s="42" t="s">
        <v>40</v>
      </c>
      <c r="F7" s="43">
        <v>150</v>
      </c>
      <c r="G7" s="43">
        <v>7.11</v>
      </c>
      <c r="H7" s="43">
        <v>8.33</v>
      </c>
      <c r="I7" s="43">
        <v>41.19</v>
      </c>
      <c r="J7" s="43">
        <v>257.87</v>
      </c>
      <c r="K7" s="44" t="s">
        <v>46</v>
      </c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47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9.7899999999999991</v>
      </c>
      <c r="J10" s="43">
        <v>46.82</v>
      </c>
      <c r="K10" s="44">
        <v>338</v>
      </c>
      <c r="L10" s="43"/>
    </row>
    <row r="11" spans="1:12" ht="14.4">
      <c r="A11" s="23"/>
      <c r="B11" s="15"/>
      <c r="C11" s="11"/>
      <c r="D11" s="6"/>
      <c r="E11" s="42" t="s">
        <v>44</v>
      </c>
      <c r="F11" s="43">
        <v>25</v>
      </c>
      <c r="G11" s="43">
        <v>1.88</v>
      </c>
      <c r="H11" s="43">
        <v>3.44</v>
      </c>
      <c r="I11" s="43">
        <v>14.38</v>
      </c>
      <c r="J11" s="43">
        <v>93.75</v>
      </c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25.019999999999996</v>
      </c>
      <c r="H13" s="19">
        <f t="shared" si="0"/>
        <v>27.57</v>
      </c>
      <c r="I13" s="19">
        <f t="shared" si="0"/>
        <v>95.519999999999982</v>
      </c>
      <c r="J13" s="19">
        <f t="shared" si="0"/>
        <v>720.24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585</v>
      </c>
      <c r="G24" s="32">
        <f t="shared" ref="G24:J24" si="4">G13+G23</f>
        <v>25.019999999999996</v>
      </c>
      <c r="H24" s="32">
        <f t="shared" si="4"/>
        <v>27.57</v>
      </c>
      <c r="I24" s="32">
        <f t="shared" si="4"/>
        <v>95.519999999999982</v>
      </c>
      <c r="J24" s="32">
        <f t="shared" si="4"/>
        <v>720.24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 t="s">
        <v>51</v>
      </c>
      <c r="G25" s="40">
        <v>23.22</v>
      </c>
      <c r="H25" s="40">
        <v>15.95</v>
      </c>
      <c r="I25" s="40">
        <v>22.7</v>
      </c>
      <c r="J25" s="40">
        <v>326.91000000000003</v>
      </c>
      <c r="K25" s="41">
        <v>237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0.06</v>
      </c>
      <c r="H27" s="43">
        <v>0.02</v>
      </c>
      <c r="I27" s="43">
        <v>23.3</v>
      </c>
      <c r="J27" s="43">
        <v>123.7</v>
      </c>
      <c r="K27" s="44"/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1.5</v>
      </c>
      <c r="H28" s="43">
        <v>0.1</v>
      </c>
      <c r="I28" s="43">
        <v>10</v>
      </c>
      <c r="J28" s="43">
        <v>47.4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9.7899999999999991</v>
      </c>
      <c r="J29" s="43">
        <v>46.82</v>
      </c>
      <c r="K29" s="44">
        <v>338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320</v>
      </c>
      <c r="G32" s="19">
        <f t="shared" ref="G32" si="6">SUM(G25:G31)</f>
        <v>25.179999999999996</v>
      </c>
      <c r="H32" s="19">
        <f t="shared" ref="H32" si="7">SUM(H25:H31)</f>
        <v>16.47</v>
      </c>
      <c r="I32" s="19">
        <f t="shared" ref="I32" si="8">SUM(I25:I31)</f>
        <v>65.789999999999992</v>
      </c>
      <c r="J32" s="19">
        <f t="shared" ref="J32:L32" si="9">SUM(J25:J31)</f>
        <v>544.83000000000004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320</v>
      </c>
      <c r="G43" s="32">
        <f t="shared" ref="G43" si="14">G32+G42</f>
        <v>25.179999999999996</v>
      </c>
      <c r="H43" s="32">
        <f t="shared" ref="H43" si="15">H32+H42</f>
        <v>16.47</v>
      </c>
      <c r="I43" s="32">
        <f t="shared" ref="I43" si="16">I32+I42</f>
        <v>65.789999999999992</v>
      </c>
      <c r="J43" s="32">
        <f t="shared" ref="J43:L43" si="17">J32+J42</f>
        <v>544.83000000000004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55</v>
      </c>
      <c r="G44" s="40">
        <v>4.5</v>
      </c>
      <c r="H44" s="40">
        <v>11</v>
      </c>
      <c r="I44" s="40">
        <v>30.7</v>
      </c>
      <c r="J44" s="40">
        <v>235</v>
      </c>
      <c r="K44" s="41"/>
      <c r="L44" s="40"/>
    </row>
    <row r="45" spans="1:12" ht="14.4">
      <c r="A45" s="23"/>
      <c r="B45" s="15"/>
      <c r="C45" s="11"/>
      <c r="D45" s="6"/>
      <c r="E45" s="42" t="s">
        <v>53</v>
      </c>
      <c r="F45" s="43">
        <v>150</v>
      </c>
      <c r="G45" s="43">
        <v>4.3499999999999996</v>
      </c>
      <c r="H45" s="43">
        <v>8</v>
      </c>
      <c r="I45" s="43">
        <v>23.97</v>
      </c>
      <c r="J45" s="43">
        <v>186.14</v>
      </c>
      <c r="K45" s="44" t="s">
        <v>56</v>
      </c>
      <c r="L45" s="43"/>
    </row>
    <row r="46" spans="1:12" ht="14.4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47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0.4</v>
      </c>
      <c r="I48" s="43">
        <v>9.7899999999999991</v>
      </c>
      <c r="J48" s="43">
        <v>46.82</v>
      </c>
      <c r="K48" s="44">
        <v>338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10.88</v>
      </c>
      <c r="H51" s="19">
        <f t="shared" ref="H51" si="19">SUM(H44:H50)</f>
        <v>19.52</v>
      </c>
      <c r="I51" s="19">
        <f t="shared" ref="I51" si="20">SUM(I44:I50)</f>
        <v>89.66</v>
      </c>
      <c r="J51" s="19">
        <f t="shared" ref="J51:L51" si="21">SUM(J44:J50)</f>
        <v>577.36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470</v>
      </c>
      <c r="G62" s="32">
        <f t="shared" ref="G62" si="26">G51+G61</f>
        <v>10.88</v>
      </c>
      <c r="H62" s="32">
        <f t="shared" ref="H62" si="27">H51+H61</f>
        <v>19.52</v>
      </c>
      <c r="I62" s="32">
        <f t="shared" ref="I62" si="28">I51+I61</f>
        <v>89.66</v>
      </c>
      <c r="J62" s="32">
        <f t="shared" ref="J62:L62" si="29">J51+J61</f>
        <v>577.36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3.62</v>
      </c>
      <c r="H63" s="40">
        <v>7.61</v>
      </c>
      <c r="I63" s="40">
        <v>23.73</v>
      </c>
      <c r="J63" s="40">
        <v>178.21</v>
      </c>
      <c r="K63" s="41" t="s">
        <v>61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0.66</v>
      </c>
      <c r="H65" s="43">
        <v>0.09</v>
      </c>
      <c r="I65" s="43">
        <v>32.01</v>
      </c>
      <c r="J65" s="43">
        <v>132.80000000000001</v>
      </c>
      <c r="K65" s="44" t="s">
        <v>60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9.7899999999999991</v>
      </c>
      <c r="J67" s="43">
        <v>46.82</v>
      </c>
      <c r="K67" s="44">
        <v>338</v>
      </c>
      <c r="L67" s="43"/>
    </row>
    <row r="68" spans="1:12" ht="14.4">
      <c r="A68" s="23"/>
      <c r="B68" s="15"/>
      <c r="C68" s="11"/>
      <c r="D68" s="6"/>
      <c r="E68" s="42" t="s">
        <v>58</v>
      </c>
      <c r="F68" s="43">
        <v>15</v>
      </c>
      <c r="G68" s="43">
        <v>3.48</v>
      </c>
      <c r="H68" s="43">
        <v>4.43</v>
      </c>
      <c r="I68" s="43">
        <v>0</v>
      </c>
      <c r="J68" s="43">
        <v>54</v>
      </c>
      <c r="K68" s="44">
        <v>7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9.66</v>
      </c>
      <c r="H70" s="19">
        <f t="shared" ref="H70" si="31">SUM(H63:H69)</f>
        <v>12.629999999999999</v>
      </c>
      <c r="I70" s="19">
        <f t="shared" ref="I70" si="32">SUM(I63:I69)</f>
        <v>75.53</v>
      </c>
      <c r="J70" s="19">
        <f t="shared" ref="J70:L70" si="33">SUM(J63:J69)</f>
        <v>459.22999999999996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535</v>
      </c>
      <c r="G81" s="32">
        <f t="shared" ref="G81" si="38">G70+G80</f>
        <v>9.66</v>
      </c>
      <c r="H81" s="32">
        <f t="shared" ref="H81" si="39">H70+H80</f>
        <v>12.629999999999999</v>
      </c>
      <c r="I81" s="32">
        <f t="shared" ref="I81" si="40">I70+I80</f>
        <v>75.53</v>
      </c>
      <c r="J81" s="32">
        <f t="shared" ref="J81:L81" si="41">J70+J80</f>
        <v>459.22999999999996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14.17</v>
      </c>
      <c r="H82" s="40">
        <v>12.2</v>
      </c>
      <c r="I82" s="40">
        <v>13.27</v>
      </c>
      <c r="J82" s="40">
        <v>232.87</v>
      </c>
      <c r="K82" s="41" t="s">
        <v>66</v>
      </c>
      <c r="L82" s="40"/>
    </row>
    <row r="83" spans="1:12" ht="14.4">
      <c r="A83" s="23"/>
      <c r="B83" s="15"/>
      <c r="C83" s="11"/>
      <c r="D83" s="6"/>
      <c r="E83" s="42" t="s">
        <v>63</v>
      </c>
      <c r="F83" s="43">
        <v>190</v>
      </c>
      <c r="G83" s="43">
        <v>5.07</v>
      </c>
      <c r="H83" s="43">
        <v>5.37</v>
      </c>
      <c r="I83" s="43">
        <v>31.11</v>
      </c>
      <c r="J83" s="43">
        <v>193.04</v>
      </c>
      <c r="K83" s="44" t="s">
        <v>67</v>
      </c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 t="s">
        <v>47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0.4</v>
      </c>
      <c r="I86" s="43">
        <v>9.7899999999999991</v>
      </c>
      <c r="J86" s="43">
        <v>46.82</v>
      </c>
      <c r="K86" s="44">
        <v>338</v>
      </c>
      <c r="L86" s="43"/>
    </row>
    <row r="87" spans="1:12" ht="14.4">
      <c r="A87" s="23"/>
      <c r="B87" s="15"/>
      <c r="C87" s="11"/>
      <c r="D87" s="6"/>
      <c r="E87" s="42" t="s">
        <v>64</v>
      </c>
      <c r="F87" s="43">
        <v>75</v>
      </c>
      <c r="G87" s="43">
        <v>6.75</v>
      </c>
      <c r="H87" s="43">
        <v>4.76</v>
      </c>
      <c r="I87" s="43">
        <v>40.89</v>
      </c>
      <c r="J87" s="43">
        <v>233.18</v>
      </c>
      <c r="K87" s="44"/>
      <c r="L87" s="43"/>
    </row>
    <row r="88" spans="1:12" ht="14.4">
      <c r="A88" s="23"/>
      <c r="B88" s="15"/>
      <c r="C88" s="11"/>
      <c r="D88" s="6"/>
      <c r="E88" s="42" t="s">
        <v>65</v>
      </c>
      <c r="F88" s="43">
        <v>10</v>
      </c>
      <c r="G88" s="43">
        <v>0.08</v>
      </c>
      <c r="H88" s="43">
        <v>8.24</v>
      </c>
      <c r="I88" s="43">
        <v>0.08</v>
      </c>
      <c r="J88" s="43">
        <v>74.8</v>
      </c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28.099999999999998</v>
      </c>
      <c r="H89" s="19">
        <f t="shared" ref="H89" si="43">SUM(H82:H88)</f>
        <v>31.090000000000003</v>
      </c>
      <c r="I89" s="19">
        <f t="shared" ref="I89" si="44">SUM(I82:I88)</f>
        <v>120.34</v>
      </c>
      <c r="J89" s="19">
        <f t="shared" ref="J89:L89" si="45">SUM(J82:J88)</f>
        <v>890.1099999999999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685</v>
      </c>
      <c r="G100" s="32">
        <f t="shared" ref="G100" si="50">G89+G99</f>
        <v>28.099999999999998</v>
      </c>
      <c r="H100" s="32">
        <f t="shared" ref="H100" si="51">H89+H99</f>
        <v>31.090000000000003</v>
      </c>
      <c r="I100" s="32">
        <f t="shared" ref="I100" si="52">I89+I99</f>
        <v>120.34</v>
      </c>
      <c r="J100" s="32">
        <f t="shared" ref="J100:L100" si="53">J89+J99</f>
        <v>890.1099999999999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7.1</v>
      </c>
      <c r="H101" s="40">
        <v>7.01</v>
      </c>
      <c r="I101" s="40">
        <v>22.71</v>
      </c>
      <c r="J101" s="40">
        <v>218</v>
      </c>
      <c r="K101" s="41" t="s">
        <v>70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0.16</v>
      </c>
      <c r="H103" s="43">
        <v>0.16</v>
      </c>
      <c r="I103" s="43">
        <v>27.88</v>
      </c>
      <c r="J103" s="43">
        <v>114.6</v>
      </c>
      <c r="K103" s="44" t="s">
        <v>71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9.7899999999999991</v>
      </c>
      <c r="J105" s="43">
        <v>46.82</v>
      </c>
      <c r="K105" s="44">
        <v>338</v>
      </c>
      <c r="L105" s="43"/>
    </row>
    <row r="106" spans="1:12" ht="14.4">
      <c r="A106" s="23"/>
      <c r="B106" s="15"/>
      <c r="C106" s="11"/>
      <c r="D106" s="6"/>
      <c r="E106" s="42" t="s">
        <v>72</v>
      </c>
      <c r="F106" s="43">
        <v>40</v>
      </c>
      <c r="G106" s="43">
        <v>3.3</v>
      </c>
      <c r="H106" s="43">
        <v>11.2</v>
      </c>
      <c r="I106" s="43">
        <v>12.2</v>
      </c>
      <c r="J106" s="43">
        <v>164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12.46</v>
      </c>
      <c r="H108" s="19">
        <f t="shared" si="54"/>
        <v>18.869999999999997</v>
      </c>
      <c r="I108" s="19">
        <f t="shared" si="54"/>
        <v>82.58</v>
      </c>
      <c r="J108" s="19">
        <f t="shared" si="54"/>
        <v>590.81999999999994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12.46</v>
      </c>
      <c r="H119" s="32">
        <f t="shared" ref="H119" si="59">H108+H118</f>
        <v>18.869999999999997</v>
      </c>
      <c r="I119" s="32">
        <f t="shared" ref="I119" si="60">I108+I118</f>
        <v>82.58</v>
      </c>
      <c r="J119" s="32">
        <f t="shared" ref="J119:L119" si="61">J108+J118</f>
        <v>590.81999999999994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8.77</v>
      </c>
      <c r="H120" s="40">
        <v>3.96</v>
      </c>
      <c r="I120" s="40">
        <v>3.42</v>
      </c>
      <c r="J120" s="40">
        <v>94.5</v>
      </c>
      <c r="K120" s="41" t="s">
        <v>78</v>
      </c>
      <c r="L120" s="40"/>
    </row>
    <row r="121" spans="1:12" ht="14.4">
      <c r="A121" s="14"/>
      <c r="B121" s="15"/>
      <c r="C121" s="11"/>
      <c r="D121" s="6"/>
      <c r="E121" s="42" t="s">
        <v>74</v>
      </c>
      <c r="F121" s="43">
        <v>150</v>
      </c>
      <c r="G121" s="43">
        <v>3.1</v>
      </c>
      <c r="H121" s="43">
        <v>9.14</v>
      </c>
      <c r="I121" s="43">
        <v>18</v>
      </c>
      <c r="J121" s="43">
        <v>172.43</v>
      </c>
      <c r="K121" s="44">
        <v>128</v>
      </c>
      <c r="L121" s="43"/>
    </row>
    <row r="122" spans="1:12" ht="14.4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76</v>
      </c>
      <c r="F123" s="43">
        <v>60</v>
      </c>
      <c r="G123" s="43">
        <v>3.74</v>
      </c>
      <c r="H123" s="43">
        <v>0.62</v>
      </c>
      <c r="I123" s="43">
        <v>33.700000000000003</v>
      </c>
      <c r="J123" s="43">
        <v>114.36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77</v>
      </c>
      <c r="F124" s="43">
        <v>100</v>
      </c>
      <c r="G124" s="43">
        <v>0.4</v>
      </c>
      <c r="H124" s="43">
        <v>0.4</v>
      </c>
      <c r="I124" s="43">
        <v>9.7899999999999991</v>
      </c>
      <c r="J124" s="43">
        <v>46.82</v>
      </c>
      <c r="K124" s="44">
        <v>338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20.089999999999996</v>
      </c>
      <c r="H127" s="19">
        <f t="shared" si="62"/>
        <v>17.66</v>
      </c>
      <c r="I127" s="19">
        <f t="shared" si="62"/>
        <v>82.490000000000009</v>
      </c>
      <c r="J127" s="19">
        <f t="shared" si="62"/>
        <v>546.71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20.089999999999996</v>
      </c>
      <c r="H138" s="32">
        <f t="shared" ref="H138" si="67">H127+H137</f>
        <v>17.66</v>
      </c>
      <c r="I138" s="32">
        <f t="shared" ref="I138" si="68">I127+I137</f>
        <v>82.490000000000009</v>
      </c>
      <c r="J138" s="32">
        <f t="shared" ref="J138:L138" si="69">J127+J137</f>
        <v>546.71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210</v>
      </c>
      <c r="G139" s="40">
        <v>3.8</v>
      </c>
      <c r="H139" s="40">
        <v>7.99</v>
      </c>
      <c r="I139" s="40">
        <v>24.92</v>
      </c>
      <c r="J139" s="40">
        <v>187.12</v>
      </c>
      <c r="K139" s="41" t="s">
        <v>61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47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0.4</v>
      </c>
      <c r="H143" s="43">
        <v>0.4</v>
      </c>
      <c r="I143" s="43">
        <v>9.7899999999999991</v>
      </c>
      <c r="J143" s="43">
        <v>46.82</v>
      </c>
      <c r="K143" s="44">
        <v>338</v>
      </c>
      <c r="L143" s="43"/>
    </row>
    <row r="144" spans="1:12" ht="14.4">
      <c r="A144" s="23"/>
      <c r="B144" s="15"/>
      <c r="C144" s="11"/>
      <c r="D144" s="6"/>
      <c r="E144" s="42" t="s">
        <v>58</v>
      </c>
      <c r="F144" s="43">
        <v>15</v>
      </c>
      <c r="G144" s="43">
        <v>3.48</v>
      </c>
      <c r="H144" s="43">
        <v>4.43</v>
      </c>
      <c r="I144" s="43">
        <v>0</v>
      </c>
      <c r="J144" s="43">
        <v>54</v>
      </c>
      <c r="K144" s="44">
        <v>7</v>
      </c>
      <c r="L144" s="43"/>
    </row>
    <row r="145" spans="1:12" ht="14.4">
      <c r="A145" s="23"/>
      <c r="B145" s="15"/>
      <c r="C145" s="11"/>
      <c r="D145" s="6"/>
      <c r="E145" s="42" t="s">
        <v>65</v>
      </c>
      <c r="F145" s="43">
        <v>10</v>
      </c>
      <c r="G145" s="43">
        <v>0.08</v>
      </c>
      <c r="H145" s="43">
        <v>8.24</v>
      </c>
      <c r="I145" s="43">
        <v>0.08</v>
      </c>
      <c r="J145" s="43">
        <v>74.8</v>
      </c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9.39</v>
      </c>
      <c r="H146" s="19">
        <f t="shared" si="70"/>
        <v>21.18</v>
      </c>
      <c r="I146" s="19">
        <f t="shared" si="70"/>
        <v>59.99</v>
      </c>
      <c r="J146" s="19">
        <f t="shared" si="70"/>
        <v>472.14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9.39</v>
      </c>
      <c r="H157" s="32">
        <f t="shared" ref="H157" si="75">H146+H156</f>
        <v>21.18</v>
      </c>
      <c r="I157" s="32">
        <f t="shared" ref="I157" si="76">I146+I156</f>
        <v>59.99</v>
      </c>
      <c r="J157" s="32">
        <f t="shared" ref="J157:L157" si="77">J146+J156</f>
        <v>472.14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21.95</v>
      </c>
      <c r="H158" s="40">
        <v>22.48</v>
      </c>
      <c r="I158" s="40">
        <v>34.61</v>
      </c>
      <c r="J158" s="40">
        <v>428.26</v>
      </c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0.06</v>
      </c>
      <c r="H160" s="43">
        <v>0.02</v>
      </c>
      <c r="I160" s="43">
        <v>9.93</v>
      </c>
      <c r="J160" s="43">
        <v>39.79</v>
      </c>
      <c r="K160" s="44" t="s">
        <v>82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9.7899999999999991</v>
      </c>
      <c r="J162" s="43">
        <v>46.82</v>
      </c>
      <c r="K162" s="44">
        <v>338</v>
      </c>
      <c r="L162" s="43"/>
    </row>
    <row r="163" spans="1:12" ht="14.4">
      <c r="A163" s="23"/>
      <c r="B163" s="15"/>
      <c r="C163" s="11"/>
      <c r="D163" s="6"/>
      <c r="E163" s="42" t="s">
        <v>44</v>
      </c>
      <c r="F163" s="43">
        <v>25</v>
      </c>
      <c r="G163" s="43">
        <v>1.88</v>
      </c>
      <c r="H163" s="43">
        <v>3.44</v>
      </c>
      <c r="I163" s="43">
        <v>14.38</v>
      </c>
      <c r="J163" s="43">
        <v>93.75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25.789999999999996</v>
      </c>
      <c r="H165" s="19">
        <f t="shared" si="78"/>
        <v>26.44</v>
      </c>
      <c r="I165" s="19">
        <f t="shared" si="78"/>
        <v>78.709999999999994</v>
      </c>
      <c r="J165" s="19">
        <f t="shared" si="78"/>
        <v>656.0200000000001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545</v>
      </c>
      <c r="G176" s="32">
        <f t="shared" ref="G176" si="82">G165+G175</f>
        <v>25.789999999999996</v>
      </c>
      <c r="H176" s="32">
        <f t="shared" ref="H176" si="83">H165+H175</f>
        <v>26.44</v>
      </c>
      <c r="I176" s="32">
        <f t="shared" ref="I176" si="84">I165+I175</f>
        <v>78.709999999999994</v>
      </c>
      <c r="J176" s="32">
        <f t="shared" ref="J176:L176" si="85">J165+J175</f>
        <v>656.0200000000001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250</v>
      </c>
      <c r="G177" s="40">
        <v>6.45</v>
      </c>
      <c r="H177" s="40">
        <v>9.2200000000000006</v>
      </c>
      <c r="I177" s="40">
        <v>24.98</v>
      </c>
      <c r="J177" s="40">
        <v>209.45</v>
      </c>
      <c r="K177" s="41" t="s">
        <v>85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3.17</v>
      </c>
      <c r="H179" s="43">
        <v>2.68</v>
      </c>
      <c r="I179" s="43">
        <v>15.9</v>
      </c>
      <c r="J179" s="43">
        <v>100.6</v>
      </c>
      <c r="K179" s="44" t="s">
        <v>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50</v>
      </c>
      <c r="F180" s="43">
        <v>100</v>
      </c>
      <c r="G180" s="43">
        <v>0.4</v>
      </c>
      <c r="H180" s="43">
        <v>0.4</v>
      </c>
      <c r="I180" s="43">
        <v>9.7899999999999991</v>
      </c>
      <c r="J180" s="43">
        <v>46.82</v>
      </c>
      <c r="K180" s="44">
        <v>338</v>
      </c>
      <c r="L180" s="43"/>
    </row>
    <row r="181" spans="1:12" ht="14.4">
      <c r="A181" s="23"/>
      <c r="B181" s="15"/>
      <c r="C181" s="11"/>
      <c r="D181" s="7" t="s">
        <v>24</v>
      </c>
      <c r="E181" s="42" t="s">
        <v>44</v>
      </c>
      <c r="F181" s="43">
        <v>25</v>
      </c>
      <c r="G181" s="43">
        <v>1.88</v>
      </c>
      <c r="H181" s="43">
        <v>3.44</v>
      </c>
      <c r="I181" s="43">
        <v>14.38</v>
      </c>
      <c r="J181" s="43">
        <v>93.75</v>
      </c>
      <c r="K181" s="44"/>
      <c r="L181" s="43"/>
    </row>
    <row r="182" spans="1:12" ht="14.4">
      <c r="A182" s="23"/>
      <c r="B182" s="15"/>
      <c r="C182" s="11"/>
      <c r="D182" s="6"/>
      <c r="E182" s="42" t="s">
        <v>58</v>
      </c>
      <c r="F182" s="43">
        <v>15</v>
      </c>
      <c r="G182" s="43">
        <v>3.48</v>
      </c>
      <c r="H182" s="43">
        <v>4.43</v>
      </c>
      <c r="I182" s="43">
        <v>0</v>
      </c>
      <c r="J182" s="43">
        <v>54</v>
      </c>
      <c r="K182" s="44">
        <v>7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15.380000000000003</v>
      </c>
      <c r="H184" s="19">
        <f t="shared" si="86"/>
        <v>20.170000000000002</v>
      </c>
      <c r="I184" s="19">
        <f t="shared" si="86"/>
        <v>65.05</v>
      </c>
      <c r="J184" s="19">
        <f t="shared" si="86"/>
        <v>504.61999999999995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15.380000000000003</v>
      </c>
      <c r="H195" s="32">
        <f t="shared" ref="H195" si="91">H184+H194</f>
        <v>20.170000000000002</v>
      </c>
      <c r="I195" s="32">
        <f t="shared" ref="I195" si="92">I184+I194</f>
        <v>65.05</v>
      </c>
      <c r="J195" s="32">
        <f t="shared" ref="J195:L195" si="93">J184+J194</f>
        <v>504.61999999999995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18.194999999999997</v>
      </c>
      <c r="H196" s="34">
        <f t="shared" si="94"/>
        <v>21.160000000000004</v>
      </c>
      <c r="I196" s="34">
        <f t="shared" si="94"/>
        <v>81.566000000000003</v>
      </c>
      <c r="J196" s="34">
        <f t="shared" si="94"/>
        <v>596.20800000000008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dcterms:created xsi:type="dcterms:W3CDTF">2022-05-16T14:23:56Z</dcterms:created>
  <dcterms:modified xsi:type="dcterms:W3CDTF">2025-01-09T06:08:36Z</dcterms:modified>
</cp:coreProperties>
</file>