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J4"/>
  <c r="J5"/>
  <c r="J6"/>
  <c r="J7"/>
  <c r="J8"/>
  <c r="H4"/>
  <c r="H5"/>
  <c r="H6"/>
  <c r="H7"/>
  <c r="H8"/>
  <c r="I4"/>
  <c r="I5"/>
  <c r="I6"/>
  <c r="I7"/>
  <c r="I8"/>
  <c r="C4"/>
  <c r="D4"/>
  <c r="E4"/>
  <c r="C5"/>
  <c r="D5"/>
  <c r="E5"/>
  <c r="C6"/>
  <c r="D6"/>
  <c r="E6"/>
  <c r="D7"/>
  <c r="E7"/>
  <c r="D8"/>
  <c r="E8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<sst xmlns="http://schemas.openxmlformats.org/spreadsheetml/2006/main" count="20" uniqueCount="20">
  <si>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</si>
  <si>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</si>
  <si>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</si>
  <si>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</si>
  <si>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</si>
  <si>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</si>
  <si>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</si>
  <si>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</si>
  <si>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</si>
  <si>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</si>
  <si>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</si>
  <si>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</si>
  <si>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</si>
  <si>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</si>
  <si>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</si>
  <si>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</si>
  <si>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хлеб</t>
  </si>
  <si>
    <t>фрукты</t>
  </si>
  <si>
    <t>напиток</t>
  </si>
  <si>
    <t>МБОУ Вишневская СОШ №2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</si>
</sst>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3" fillId="2" borderId="19" xfId="0" applyFont="1" applyFill="1" applyBorder="1" applyProtection="1">
      <protection locked="0"/>
    </xf>
    <xf numFmtId="0" fontId="4" fillId="3" borderId="17" xfId="0" applyFont="1" applyFill="1" applyBorder="1" applyAlignment="1">
      <alignment horizontal="right"/>
    </xf>
    <xf numFmtId="0" fontId="4" fillId="3" borderId="18" xfId="0" applyFont="1" applyFill="1" applyBorder="1" applyAlignment="1">
      <alignment horizontal="right"/>
    </xf>
    <xf numFmtId="1" fontId="1" fillId="3" borderId="23" xfId="0" applyNumberFormat="1" applyFont="1" applyFill="1" applyBorder="1" applyAlignment="1">
      <alignment horizontal="right" wrapText="1"/>
    </xf>
    <xf numFmtId="1" fontId="2" fillId="3" borderId="24" xfId="0" applyNumberFormat="1" applyFont="1" applyFill="1" applyBorder="1" applyAlignment="1">
      <alignment wrapText="1"/>
    </xf>
    <xf numFmtId="1" fontId="2" fillId="3" borderId="18" xfId="0" applyNumberFormat="1" applyFont="1" applyFill="1" applyBorder="1" applyAlignment="1">
      <alignment horizontal="right"/>
    </xf>
    <xf numFmtId="1" fontId="4" fillId="2" borderId="20" xfId="0" applyNumberFormat="1" applyFont="1" applyFill="1" applyBorder="1" applyAlignment="1">
      <alignment horizontal="right"/>
    </xf>
    <xf numFmtId="1" fontId="4" fillId="3" borderId="17" xfId="0" applyNumberFormat="1" applyFont="1" applyFill="1" applyBorder="1" applyAlignment="1">
      <alignment wrapText="1"/>
    </xf>
    <xf numFmtId="1" fontId="4" fillId="3" borderId="17" xfId="0" applyNumberFormat="1" applyFont="1" applyFill="1" applyBorder="1" applyAlignment="1">
      <alignment horizontal="right"/>
    </xf>
    <xf numFmtId="1" fontId="4" fillId="3" borderId="19" xfId="0" applyNumberFormat="1" applyFont="1" applyFill="1" applyBorder="1" applyAlignment="1">
      <alignment horizontal="right"/>
    </xf>
    <xf numFmtId="1" fontId="4" fillId="3" borderId="18" xfId="0" applyNumberFormat="1" applyFont="1" applyFill="1" applyBorder="1" applyAlignment="1">
      <alignment wrapText="1"/>
    </xf>
    <xf numFmtId="1" fontId="4" fillId="3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26">
          <cell r="A26">
            <v>237</v>
          </cell>
          <cell r="B26" t="str">
            <v>Запеканка из творога со сметаной</v>
          </cell>
          <cell r="C26" t="str">
            <v>160/20</v>
          </cell>
          <cell r="D26">
            <v>23.22</v>
          </cell>
          <cell r="E26">
            <v>15.95</v>
          </cell>
          <cell r="F26">
            <v>22.7</v>
          </cell>
          <cell r="G26">
            <v>326.91000000000003</v>
          </cell>
        </row>
        <row r="27">
          <cell r="A27">
            <v>338</v>
          </cell>
          <cell r="B27" t="str">
            <v>Фрукты свежие(яблоко,банан,груша)</v>
          </cell>
          <cell r="C27">
            <v>100</v>
          </cell>
          <cell r="D27">
            <v>0.4</v>
          </cell>
          <cell r="E27">
            <v>0.4</v>
          </cell>
          <cell r="F27">
            <v>9.7899999999999991</v>
          </cell>
          <cell r="G27">
            <v>46.82</v>
          </cell>
        </row>
        <row r="28">
          <cell r="A28">
            <v>350</v>
          </cell>
          <cell r="B28" t="str">
            <v>Компот из смеси сухофруктов</v>
          </cell>
          <cell r="C28">
            <v>200</v>
          </cell>
          <cell r="D28">
            <v>0.66</v>
          </cell>
          <cell r="E28">
            <v>0.09</v>
          </cell>
          <cell r="F28">
            <v>32.01</v>
          </cell>
          <cell r="G28">
            <v>132.80000000000001</v>
          </cell>
        </row>
        <row r="29">
          <cell r="B29" t="str">
            <v>Печенье</v>
          </cell>
          <cell r="C29">
            <v>25</v>
          </cell>
          <cell r="D29">
            <v>1.88</v>
          </cell>
          <cell r="E29">
            <v>3.44</v>
          </cell>
          <cell r="F29">
            <v>14.38</v>
          </cell>
          <cell r="G29">
            <v>93.75</v>
          </cell>
        </row>
        <row r="30">
          <cell r="B30" t="str">
            <v>Хлеб пшеничный</v>
          </cell>
          <cell r="C30">
            <v>20</v>
          </cell>
          <cell r="D30">
            <v>1.5</v>
          </cell>
          <cell r="E30">
            <v>0.1</v>
          </cell>
          <cell r="F30">
            <v>10</v>
          </cell>
          <cell r="G30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19</v>
      </c>
      <c r="C1" s="55"/>
      <c r="D1" s="56"/>
      <c r="E1" t="s">
        <v>12</v>
      </c>
      <c r="F1" s="18"/>
      <c r="I1" t="s">
        <v>1</v>
      </c>
      <c r="J1" s="17">
        <v>45797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7" t="s">
        <v>10</v>
      </c>
      <c r="B4" s="38" t="s">
        <v>11</v>
      </c>
      <c r="C4" s="45">
        <f>'[1]1-4 класс'!A26</f>
        <v>237</v>
      </c>
      <c r="D4" s="46" t="str">
        <f>'[1]1-4 класс'!B26</f>
        <v>Запеканка из творога со сметаной</v>
      </c>
      <c r="E4" s="47" t="str">
        <f>'[1]1-4 класс'!C26</f>
        <v>160/20</v>
      </c>
      <c r="F4" s="30"/>
      <c r="G4" s="30">
        <f>'[1]1-4 класс'!G26</f>
        <v>326.91000000000003</v>
      </c>
      <c r="H4" s="30">
        <f>'[1]1-4 класс'!E26</f>
        <v>15.95</v>
      </c>
      <c r="I4" s="30">
        <f>'[1]1-4 класс'!D26</f>
        <v>23.22</v>
      </c>
      <c r="J4" s="41">
        <f>'[1]1-4 класс'!F26</f>
        <v>22.7</v>
      </c>
      <c r="K4" s="40"/>
    </row>
    <row r="5" spans="1:11" ht="16.2" thickBot="1">
      <c r="A5" s="58"/>
      <c r="B5" s="42" t="s">
        <v>17</v>
      </c>
      <c r="C5" s="48">
        <f>'[1]1-4 класс'!A27</f>
        <v>338</v>
      </c>
      <c r="D5" s="49" t="str">
        <f>'[1]1-4 класс'!B27</f>
        <v>Фрукты свежие(яблоко,банан,груша)</v>
      </c>
      <c r="E5" s="50">
        <f>'[1]1-4 класс'!C27</f>
        <v>100</v>
      </c>
      <c r="F5" s="43"/>
      <c r="G5" s="43">
        <f>'[1]1-4 класс'!G27</f>
        <v>46.82</v>
      </c>
      <c r="H5" s="43">
        <f>'[1]1-4 класс'!E27</f>
        <v>0.4</v>
      </c>
      <c r="I5" s="43">
        <f>'[1]1-4 класс'!D27</f>
        <v>0.4</v>
      </c>
      <c r="J5" s="43">
        <f>'[1]1-4 класс'!F27</f>
        <v>9.7899999999999991</v>
      </c>
    </row>
    <row r="6" spans="1:11" ht="16.2" thickBot="1">
      <c r="A6" s="58"/>
      <c r="B6" s="42" t="s">
        <v>18</v>
      </c>
      <c r="C6" s="51">
        <f>'[1]1-4 класс'!A28</f>
        <v>350</v>
      </c>
      <c r="D6" s="52" t="str">
        <f>'[1]1-4 класс'!B28</f>
        <v>Компот из смеси сухофруктов</v>
      </c>
      <c r="E6" s="53">
        <f>'[1]1-4 класс'!C28</f>
        <v>200</v>
      </c>
      <c r="F6" s="44"/>
      <c r="G6" s="44">
        <f>'[1]1-4 класс'!G28</f>
        <v>132.80000000000001</v>
      </c>
      <c r="H6" s="44">
        <f>'[1]1-4 класс'!E28</f>
        <v>0.09</v>
      </c>
      <c r="I6" s="44">
        <f>'[1]1-4 класс'!D28</f>
        <v>0.66</v>
      </c>
      <c r="J6" s="44">
        <f>'[1]1-4 класс'!F28</f>
        <v>32.01</v>
      </c>
    </row>
    <row r="7" spans="1:11" ht="16.2" thickBot="1">
      <c r="A7" s="58"/>
      <c r="B7" s="42"/>
      <c r="C7" s="51"/>
      <c r="D7" s="52" t="str">
        <f>'[1]1-4 класс'!B29</f>
        <v>Печенье</v>
      </c>
      <c r="E7" s="53">
        <f>'[1]1-4 класс'!C29</f>
        <v>25</v>
      </c>
      <c r="F7" s="44"/>
      <c r="G7" s="44">
        <f>'[1]1-4 класс'!G29</f>
        <v>93.75</v>
      </c>
      <c r="H7" s="44">
        <f>'[1]1-4 класс'!E29</f>
        <v>3.44</v>
      </c>
      <c r="I7" s="44">
        <f>'[1]1-4 класс'!D29</f>
        <v>1.88</v>
      </c>
      <c r="J7" s="44">
        <f>'[1]1-4 класс'!F29</f>
        <v>14.38</v>
      </c>
    </row>
    <row r="8" spans="1:11" ht="16.2" thickBot="1">
      <c r="A8" s="58"/>
      <c r="B8" s="42" t="s">
        <v>16</v>
      </c>
      <c r="C8" s="51"/>
      <c r="D8" s="52" t="str">
        <f>'[1]1-4 класс'!B30</f>
        <v>Хлеб пшеничный</v>
      </c>
      <c r="E8" s="53">
        <f>'[1]1-4 класс'!C30</f>
        <v>20</v>
      </c>
      <c r="F8" s="44"/>
      <c r="G8" s="44">
        <f>'[1]1-4 класс'!G30</f>
        <v>47.4</v>
      </c>
      <c r="H8" s="44">
        <f>'[1]1-4 класс'!E30</f>
        <v>0.1</v>
      </c>
      <c r="I8" s="44">
        <f>'[1]1-4 класс'!D30</f>
        <v>1.5</v>
      </c>
      <c r="J8" s="44">
        <f>'[1]1-4 класс'!F30</f>
        <v>10</v>
      </c>
    </row>
    <row r="9" spans="1:11" ht="15" thickBot="1">
      <c r="A9" s="59"/>
      <c r="B9" s="32"/>
      <c r="C9" s="39"/>
      <c r="D9" s="34"/>
      <c r="E9" s="33"/>
      <c r="F9" s="35"/>
      <c r="G9" s="33"/>
      <c r="H9" s="36"/>
      <c r="I9" s="33"/>
      <c r="J9" s="37"/>
    </row>
    <row r="10" spans="1:11" ht="15" thickBot="1">
      <c r="A10" s="4"/>
      <c r="B10" s="31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15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2025-06-01T13:41:47Z</dcterms:modified>
</cp:coreProperties>
</file>